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3 er trimestre\PAGINA UTSMA\"/>
    </mc:Choice>
  </mc:AlternateContent>
  <bookViews>
    <workbookView xWindow="0" yWindow="0" windowWidth="17430" windowHeight="7155"/>
  </bookViews>
  <sheets>
    <sheet name="Hoja1" sheetId="1" r:id="rId1"/>
  </sheets>
  <definedNames>
    <definedName name="_xlnm.Print_Area" localSheetId="0">Hoja1!$A$1:$H$82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H7" i="1"/>
  <c r="E8" i="1"/>
  <c r="H8" i="1"/>
  <c r="E9" i="1"/>
  <c r="H9" i="1"/>
  <c r="E10" i="1"/>
  <c r="H10" i="1"/>
  <c r="E11" i="1"/>
  <c r="H11" i="1"/>
  <c r="E12" i="1"/>
  <c r="H12" i="1"/>
  <c r="E13" i="1"/>
  <c r="H13" i="1"/>
  <c r="E14" i="1"/>
  <c r="H14" i="1"/>
  <c r="H6" i="1"/>
  <c r="E17" i="1"/>
  <c r="E18" i="1"/>
  <c r="E19" i="1"/>
  <c r="E20" i="1"/>
  <c r="E21" i="1"/>
  <c r="E22" i="1"/>
  <c r="E23" i="1"/>
  <c r="E16" i="1"/>
  <c r="F16" i="1"/>
  <c r="H16" i="1"/>
  <c r="E26" i="1"/>
  <c r="E27" i="1"/>
  <c r="E28" i="1"/>
  <c r="E29" i="1"/>
  <c r="E30" i="1"/>
  <c r="E31" i="1"/>
  <c r="E32" i="1"/>
  <c r="E33" i="1"/>
  <c r="E34" i="1"/>
  <c r="E25" i="1"/>
  <c r="F25" i="1"/>
  <c r="H25" i="1"/>
  <c r="E37" i="1"/>
  <c r="E38" i="1"/>
  <c r="E39" i="1"/>
  <c r="E40" i="1"/>
  <c r="E36" i="1"/>
  <c r="F36" i="1"/>
  <c r="H36" i="1"/>
  <c r="H5" i="1"/>
  <c r="E44" i="1"/>
  <c r="E45" i="1"/>
  <c r="E46" i="1"/>
  <c r="E47" i="1"/>
  <c r="E48" i="1"/>
  <c r="E49" i="1"/>
  <c r="E50" i="1"/>
  <c r="E51" i="1"/>
  <c r="E43" i="1"/>
  <c r="E54" i="1"/>
  <c r="E55" i="1"/>
  <c r="E56" i="1"/>
  <c r="E57" i="1"/>
  <c r="E58" i="1"/>
  <c r="E59" i="1"/>
  <c r="E60" i="1"/>
  <c r="E53" i="1"/>
  <c r="E63" i="1"/>
  <c r="E64" i="1"/>
  <c r="E65" i="1"/>
  <c r="E66" i="1"/>
  <c r="E67" i="1"/>
  <c r="E68" i="1"/>
  <c r="E69" i="1"/>
  <c r="E70" i="1"/>
  <c r="E71" i="1"/>
  <c r="E62" i="1"/>
  <c r="E74" i="1"/>
  <c r="E75" i="1"/>
  <c r="E76" i="1"/>
  <c r="E77" i="1"/>
  <c r="E73" i="1"/>
  <c r="E42" i="1"/>
  <c r="F43" i="1"/>
  <c r="F53" i="1"/>
  <c r="F62" i="1"/>
  <c r="F73" i="1"/>
  <c r="F42" i="1"/>
  <c r="H42" i="1"/>
  <c r="H79" i="1"/>
  <c r="G6" i="1"/>
  <c r="G16" i="1"/>
  <c r="G25" i="1"/>
  <c r="G36" i="1"/>
  <c r="G5" i="1"/>
  <c r="G43" i="1"/>
  <c r="G53" i="1"/>
  <c r="G62" i="1"/>
  <c r="G73" i="1"/>
  <c r="G42" i="1"/>
  <c r="G79" i="1"/>
  <c r="F6" i="1"/>
  <c r="F5" i="1"/>
  <c r="F79" i="1"/>
  <c r="E6" i="1"/>
  <c r="E5" i="1"/>
  <c r="E79" i="1"/>
  <c r="D6" i="1"/>
  <c r="D16" i="1"/>
  <c r="D25" i="1"/>
  <c r="D36" i="1"/>
  <c r="D5" i="1"/>
  <c r="D43" i="1"/>
  <c r="D53" i="1"/>
  <c r="D62" i="1"/>
  <c r="D73" i="1"/>
  <c r="D42" i="1"/>
  <c r="D79" i="1"/>
  <c r="C6" i="1"/>
  <c r="C16" i="1"/>
  <c r="C25" i="1"/>
  <c r="C36" i="1"/>
  <c r="C5" i="1"/>
  <c r="C43" i="1"/>
  <c r="C53" i="1"/>
  <c r="C62" i="1"/>
  <c r="C73" i="1"/>
  <c r="C42" i="1"/>
  <c r="C79" i="1"/>
  <c r="H77" i="1"/>
  <c r="H76" i="1"/>
  <c r="H75" i="1"/>
  <c r="H74" i="1"/>
  <c r="H73" i="1"/>
  <c r="H71" i="1"/>
  <c r="H70" i="1"/>
  <c r="H69" i="1"/>
  <c r="H68" i="1"/>
  <c r="H67" i="1"/>
  <c r="H66" i="1"/>
  <c r="H65" i="1"/>
  <c r="H64" i="1"/>
  <c r="H63" i="1"/>
  <c r="H62" i="1"/>
  <c r="H60" i="1"/>
  <c r="H59" i="1"/>
  <c r="H58" i="1"/>
  <c r="H57" i="1"/>
  <c r="H56" i="1"/>
  <c r="H55" i="1"/>
  <c r="H54" i="1"/>
  <c r="H53" i="1"/>
  <c r="H51" i="1"/>
  <c r="H50" i="1"/>
  <c r="H49" i="1"/>
  <c r="H48" i="1"/>
  <c r="H47" i="1"/>
  <c r="H46" i="1"/>
  <c r="H45" i="1"/>
  <c r="H44" i="1"/>
  <c r="H43" i="1"/>
  <c r="H40" i="1"/>
  <c r="H39" i="1"/>
  <c r="H38" i="1"/>
  <c r="H37" i="1"/>
  <c r="H34" i="1"/>
  <c r="H33" i="1"/>
  <c r="H32" i="1"/>
  <c r="H31" i="1"/>
  <c r="H30" i="1"/>
  <c r="H29" i="1"/>
  <c r="H28" i="1"/>
  <c r="H27" i="1"/>
  <c r="H26" i="1"/>
  <c r="H23" i="1"/>
  <c r="H22" i="1"/>
  <c r="H21" i="1"/>
  <c r="H20" i="1"/>
  <c r="H19" i="1"/>
  <c r="H18" i="1"/>
  <c r="H17" i="1"/>
</calcChain>
</file>

<file path=xl/sharedStrings.xml><?xml version="1.0" encoding="utf-8"?>
<sst xmlns="http://schemas.openxmlformats.org/spreadsheetml/2006/main" count="133" uniqueCount="101">
  <si>
    <t>UNIVERSIDAD TECNOLOGICA DE SAN MIGUEL ALLENDE
Estado Analítico del Ejercicio del Presupuesto de Egresos Detallado - LDF
Clasificación Funcional (Finalidad y Función)
al 30 de Septiembre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</si>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</sst>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tabSelected="1" view="pageBreakPreview" topLeftCell="A49" zoomScale="60" zoomScaleNormal="100" workbookViewId="0">
      <selection activeCell="E87" sqref="E87"/>
    </sheetView>
  </sheetViews>
  <sheetFormatPr baseColWidth="10" defaultRowHeight="11.25" x14ac:dyDescent="0.2"/>
  <cols>
    <col min="1" max="1" width="5" style="4" customWidth="1"/>
    <col min="2" max="2" width="56.42578125" style="4" customWidth="1"/>
    <col min="3" max="8" width="15.28515625" style="4" customWidth="1"/>
    <col min="9" max="16384" width="11.42578125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/>
      <c r="B2" s="6"/>
      <c r="C2" s="7" t="s">
        <v>1</v>
      </c>
      <c r="D2" s="7"/>
      <c r="E2" s="7"/>
      <c r="F2" s="7"/>
      <c r="G2" s="7"/>
      <c r="H2" s="8"/>
    </row>
    <row r="3" spans="1:8" ht="22.5" x14ac:dyDescent="0.2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 x14ac:dyDescent="0.2">
      <c r="A4" s="13"/>
      <c r="B4" s="14"/>
      <c r="C4" s="15"/>
      <c r="D4" s="15"/>
      <c r="E4" s="15"/>
      <c r="F4" s="15"/>
      <c r="G4" s="15"/>
      <c r="H4" s="15"/>
    </row>
    <row r="5" spans="1:8" ht="12.75" customHeight="1" x14ac:dyDescent="0.2">
      <c r="A5" s="16" t="s">
        <v>9</v>
      </c>
      <c r="B5" s="17"/>
      <c r="C5" s="18">
        <f>C6+C16+C25+C36</f>
        <v>28218388</v>
      </c>
      <c r="D5" s="18">
        <f t="shared" ref="D5:H5" si="0">D6+D16+D25+D36</f>
        <v>14939207.48</v>
      </c>
      <c r="E5" s="18">
        <f t="shared" si="0"/>
        <v>43157595.480000004</v>
      </c>
      <c r="F5" s="18">
        <f t="shared" si="0"/>
        <v>16279887.359999999</v>
      </c>
      <c r="G5" s="18">
        <f t="shared" si="0"/>
        <v>16204207.869999999</v>
      </c>
      <c r="H5" s="18">
        <f t="shared" si="0"/>
        <v>26877708.120000005</v>
      </c>
    </row>
    <row r="6" spans="1:8" ht="12.75" customHeight="1" x14ac:dyDescent="0.2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 x14ac:dyDescent="0.2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 x14ac:dyDescent="0.2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 x14ac:dyDescent="0.2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 x14ac:dyDescent="0.2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 x14ac:dyDescent="0.2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 x14ac:dyDescent="0.2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 x14ac:dyDescent="0.2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 x14ac:dyDescent="0.2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 x14ac:dyDescent="0.2">
      <c r="A15" s="24"/>
      <c r="B15" s="25"/>
      <c r="C15" s="18"/>
      <c r="D15" s="18"/>
      <c r="E15" s="18"/>
      <c r="F15" s="18"/>
      <c r="G15" s="18"/>
      <c r="H15" s="18"/>
    </row>
    <row r="16" spans="1:8" ht="15" x14ac:dyDescent="0.2">
      <c r="A16" s="19" t="s">
        <v>27</v>
      </c>
      <c r="B16" s="26"/>
      <c r="C16" s="18">
        <f>SUM(C17:C23)</f>
        <v>28218388</v>
      </c>
      <c r="D16" s="18">
        <f t="shared" ref="D16:G16" si="4">SUM(D17:D23)</f>
        <v>14939207.48</v>
      </c>
      <c r="E16" s="18">
        <f t="shared" si="4"/>
        <v>43157595.480000004</v>
      </c>
      <c r="F16" s="18">
        <f t="shared" si="4"/>
        <v>16279887.359999999</v>
      </c>
      <c r="G16" s="18">
        <f t="shared" si="4"/>
        <v>16204207.869999999</v>
      </c>
      <c r="H16" s="18">
        <f t="shared" si="3"/>
        <v>26877708.120000005</v>
      </c>
    </row>
    <row r="17" spans="1:8" x14ac:dyDescent="0.2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 x14ac:dyDescent="0.2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 x14ac:dyDescent="0.2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 x14ac:dyDescent="0.2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 x14ac:dyDescent="0.2">
      <c r="A21" s="21" t="s">
        <v>36</v>
      </c>
      <c r="B21" s="22" t="s">
        <v>37</v>
      </c>
      <c r="C21" s="23">
        <v>28218388</v>
      </c>
      <c r="D21" s="23">
        <v>14939207.48</v>
      </c>
      <c r="E21" s="23">
        <f t="shared" si="5"/>
        <v>43157595.480000004</v>
      </c>
      <c r="F21" s="23">
        <v>16279887.359999999</v>
      </c>
      <c r="G21" s="23">
        <v>16204207.869999999</v>
      </c>
      <c r="H21" s="23">
        <f t="shared" si="3"/>
        <v>26877708.120000005</v>
      </c>
    </row>
    <row r="22" spans="1:8" x14ac:dyDescent="0.2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 x14ac:dyDescent="0.2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 x14ac:dyDescent="0.2">
      <c r="A24" s="24"/>
      <c r="B24" s="25"/>
      <c r="C24" s="18"/>
      <c r="D24" s="18"/>
      <c r="E24" s="18"/>
      <c r="F24" s="18"/>
      <c r="G24" s="18"/>
      <c r="H24" s="18"/>
    </row>
    <row r="25" spans="1:8" ht="15" x14ac:dyDescent="0.2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 x14ac:dyDescent="0.2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 x14ac:dyDescent="0.2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 x14ac:dyDescent="0.2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 x14ac:dyDescent="0.2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 x14ac:dyDescent="0.2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 x14ac:dyDescent="0.2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 x14ac:dyDescent="0.2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 x14ac:dyDescent="0.2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 x14ac:dyDescent="0.2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 x14ac:dyDescent="0.2">
      <c r="A35" s="24"/>
      <c r="B35" s="25"/>
      <c r="C35" s="18"/>
      <c r="D35" s="18"/>
      <c r="E35" s="18"/>
      <c r="F35" s="18"/>
      <c r="G35" s="18"/>
      <c r="H35" s="18"/>
    </row>
    <row r="36" spans="1:8" ht="15" x14ac:dyDescent="0.2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 x14ac:dyDescent="0.2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 x14ac:dyDescent="0.2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 x14ac:dyDescent="0.2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 x14ac:dyDescent="0.2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 x14ac:dyDescent="0.2">
      <c r="A41" s="24"/>
      <c r="B41" s="25"/>
      <c r="C41" s="18"/>
      <c r="D41" s="18"/>
      <c r="E41" s="18"/>
      <c r="F41" s="18"/>
      <c r="G41" s="18"/>
      <c r="H41" s="18"/>
    </row>
    <row r="42" spans="1:8" ht="15" x14ac:dyDescent="0.2">
      <c r="A42" s="19" t="s">
        <v>70</v>
      </c>
      <c r="B42" s="26"/>
      <c r="C42" s="18">
        <f>C43+C53+C62+C73</f>
        <v>0</v>
      </c>
      <c r="D42" s="18">
        <f t="shared" ref="D42:G42" si="10">D43+D53+D62+D73</f>
        <v>94610590.140000001</v>
      </c>
      <c r="E42" s="18">
        <f t="shared" si="10"/>
        <v>94610590.140000001</v>
      </c>
      <c r="F42" s="18">
        <f t="shared" si="10"/>
        <v>19104745.93</v>
      </c>
      <c r="G42" s="18">
        <f t="shared" si="10"/>
        <v>18946322.129999999</v>
      </c>
      <c r="H42" s="18">
        <f t="shared" si="3"/>
        <v>75505844.210000008</v>
      </c>
    </row>
    <row r="43" spans="1:8" ht="15" x14ac:dyDescent="0.2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 x14ac:dyDescent="0.2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 x14ac:dyDescent="0.2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 x14ac:dyDescent="0.2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 x14ac:dyDescent="0.2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 x14ac:dyDescent="0.2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 x14ac:dyDescent="0.2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 x14ac:dyDescent="0.2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 x14ac:dyDescent="0.2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 x14ac:dyDescent="0.2">
      <c r="A52" s="24"/>
      <c r="B52" s="25"/>
      <c r="C52" s="18"/>
      <c r="D52" s="18"/>
      <c r="E52" s="18"/>
      <c r="F52" s="18"/>
      <c r="G52" s="18"/>
      <c r="H52" s="18"/>
    </row>
    <row r="53" spans="1:8" ht="15" x14ac:dyDescent="0.2">
      <c r="A53" s="19" t="s">
        <v>27</v>
      </c>
      <c r="B53" s="26"/>
      <c r="C53" s="18">
        <f>SUM(C54:C60)</f>
        <v>0</v>
      </c>
      <c r="D53" s="18">
        <f t="shared" ref="D53:G53" si="13">SUM(D54:D60)</f>
        <v>94610590.140000001</v>
      </c>
      <c r="E53" s="18">
        <f t="shared" si="13"/>
        <v>94610590.140000001</v>
      </c>
      <c r="F53" s="18">
        <f t="shared" si="13"/>
        <v>19104745.93</v>
      </c>
      <c r="G53" s="18">
        <f t="shared" si="13"/>
        <v>18946322.129999999</v>
      </c>
      <c r="H53" s="18">
        <f t="shared" si="3"/>
        <v>75505844.210000008</v>
      </c>
    </row>
    <row r="54" spans="1:8" x14ac:dyDescent="0.2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 x14ac:dyDescent="0.2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 x14ac:dyDescent="0.2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 x14ac:dyDescent="0.2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 x14ac:dyDescent="0.2">
      <c r="A58" s="21" t="s">
        <v>83</v>
      </c>
      <c r="B58" s="22" t="s">
        <v>37</v>
      </c>
      <c r="C58" s="23">
        <v>0</v>
      </c>
      <c r="D58" s="23">
        <v>94610590.140000001</v>
      </c>
      <c r="E58" s="23">
        <f t="shared" si="14"/>
        <v>94610590.140000001</v>
      </c>
      <c r="F58" s="23">
        <v>19104745.93</v>
      </c>
      <c r="G58" s="23">
        <v>18946322.129999999</v>
      </c>
      <c r="H58" s="23">
        <f t="shared" si="3"/>
        <v>75505844.210000008</v>
      </c>
    </row>
    <row r="59" spans="1:8" x14ac:dyDescent="0.2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 x14ac:dyDescent="0.2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 x14ac:dyDescent="0.2">
      <c r="A61" s="24"/>
      <c r="B61" s="25"/>
      <c r="C61" s="18"/>
      <c r="D61" s="18"/>
      <c r="E61" s="18"/>
      <c r="F61" s="18"/>
      <c r="G61" s="18"/>
      <c r="H61" s="18"/>
    </row>
    <row r="62" spans="1:8" ht="15" x14ac:dyDescent="0.2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 x14ac:dyDescent="0.2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 x14ac:dyDescent="0.2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 x14ac:dyDescent="0.2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 x14ac:dyDescent="0.2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 x14ac:dyDescent="0.2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 x14ac:dyDescent="0.2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 x14ac:dyDescent="0.2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 x14ac:dyDescent="0.2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 x14ac:dyDescent="0.2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 x14ac:dyDescent="0.2">
      <c r="A72" s="24"/>
      <c r="B72" s="25"/>
      <c r="C72" s="18"/>
      <c r="D72" s="18"/>
      <c r="E72" s="18"/>
      <c r="F72" s="18"/>
      <c r="G72" s="18"/>
      <c r="H72" s="18"/>
    </row>
    <row r="73" spans="1:8" ht="15" x14ac:dyDescent="0.2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 x14ac:dyDescent="0.2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 x14ac:dyDescent="0.2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 x14ac:dyDescent="0.2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 x14ac:dyDescent="0.2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 x14ac:dyDescent="0.2">
      <c r="A78" s="24"/>
      <c r="B78" s="25"/>
      <c r="C78" s="18"/>
      <c r="D78" s="18"/>
      <c r="E78" s="18"/>
      <c r="F78" s="18"/>
      <c r="G78" s="18"/>
      <c r="H78" s="18"/>
    </row>
    <row r="79" spans="1:8" ht="15" x14ac:dyDescent="0.2">
      <c r="A79" s="19" t="s">
        <v>99</v>
      </c>
      <c r="B79" s="26"/>
      <c r="C79" s="18">
        <f>C5+C42</f>
        <v>28218388</v>
      </c>
      <c r="D79" s="18">
        <f t="shared" ref="D79:H79" si="20">D5+D42</f>
        <v>109549797.62</v>
      </c>
      <c r="E79" s="18">
        <f t="shared" si="20"/>
        <v>137768185.62</v>
      </c>
      <c r="F79" s="18">
        <f t="shared" si="20"/>
        <v>35384633.289999999</v>
      </c>
      <c r="G79" s="18">
        <f t="shared" si="20"/>
        <v>35150530</v>
      </c>
      <c r="H79" s="18">
        <f t="shared" si="20"/>
        <v>102383552.33000001</v>
      </c>
    </row>
    <row r="80" spans="1:8" ht="5.0999999999999996" customHeight="1" x14ac:dyDescent="0.2">
      <c r="A80" s="28"/>
      <c r="B80" s="29"/>
      <c r="C80" s="30"/>
      <c r="D80" s="30"/>
      <c r="E80" s="30"/>
      <c r="F80" s="30"/>
      <c r="G80" s="30"/>
      <c r="H80" s="30"/>
    </row>
    <row r="81" spans="1:1" x14ac:dyDescent="0.2">
      <c r="A81" s="31" t="s">
        <v>100</v>
      </c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pageSetup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2019-10-16T15:50:42Z</dcterms:created>
  <dcterms:modified xsi:type="dcterms:W3CDTF">2019-10-16T15:52:05Z</dcterms:modified>
</cp:coreProperties>
</file>